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20" windowWidth="15570" windowHeight="7725"/>
  </bookViews>
  <sheets>
    <sheet name="Лист1" sheetId="2" r:id="rId1"/>
    <sheet name="Лист2" sheetId="3" r:id="rId2"/>
    <sheet name="Лист3" sheetId="4" r:id="rId3"/>
    <sheet name="Лист4" sheetId="5" r:id="rId4"/>
    <sheet name="Лист5" sheetId="6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8" i="6" l="1"/>
  <c r="F19" i="6"/>
  <c r="F19" i="5"/>
  <c r="F8" i="5"/>
  <c r="F9" i="4"/>
  <c r="F21" i="4" s="1"/>
  <c r="F19" i="3"/>
  <c r="F8" i="3"/>
  <c r="F20" i="3" s="1"/>
  <c r="F19" i="2"/>
  <c r="F21" i="2" s="1"/>
  <c r="F8" i="2"/>
  <c r="F20" i="5" l="1"/>
  <c r="F20" i="6"/>
  <c r="E8" i="2"/>
  <c r="E9" i="4" l="1"/>
  <c r="E21" i="4" s="1"/>
  <c r="J9" i="4"/>
  <c r="J21" i="4" s="1"/>
  <c r="I9" i="4"/>
  <c r="I21" i="4" s="1"/>
  <c r="H9" i="4"/>
  <c r="H21" i="4" s="1"/>
  <c r="G9" i="4"/>
  <c r="G21" i="4" s="1"/>
  <c r="G19" i="2"/>
  <c r="E19" i="2"/>
  <c r="J19" i="6" l="1"/>
  <c r="I19" i="6"/>
  <c r="H19" i="6"/>
  <c r="G19" i="6"/>
  <c r="E19" i="6"/>
  <c r="J19" i="5" l="1"/>
  <c r="I19" i="5"/>
  <c r="H19" i="5"/>
  <c r="G19" i="5"/>
  <c r="E19" i="5"/>
  <c r="J19" i="3"/>
  <c r="I19" i="3"/>
  <c r="H19" i="3"/>
  <c r="G19" i="3"/>
  <c r="E19" i="3"/>
  <c r="J19" i="2"/>
  <c r="I19" i="2"/>
  <c r="H19" i="2"/>
  <c r="H8" i="6" l="1"/>
  <c r="H20" i="6" s="1"/>
  <c r="E8" i="6"/>
  <c r="E20" i="6" s="1"/>
  <c r="H8" i="3"/>
  <c r="H20" i="3" s="1"/>
  <c r="E8" i="3"/>
  <c r="E20" i="3" s="1"/>
  <c r="H8" i="2" l="1"/>
  <c r="H21" i="2" s="1"/>
  <c r="G8" i="2"/>
  <c r="G21" i="2" s="1"/>
  <c r="E21" i="2"/>
  <c r="J8" i="5" l="1"/>
  <c r="J20" i="5" s="1"/>
  <c r="I8" i="5"/>
  <c r="I20" i="5" s="1"/>
  <c r="H8" i="5"/>
  <c r="H20" i="5" s="1"/>
  <c r="G8" i="5"/>
  <c r="G20" i="5" s="1"/>
  <c r="E8" i="5"/>
  <c r="E20" i="5" s="1"/>
  <c r="J8" i="6" l="1"/>
  <c r="J20" i="6" s="1"/>
  <c r="I8" i="6"/>
  <c r="I20" i="6" s="1"/>
  <c r="G8" i="6"/>
  <c r="G20" i="6" s="1"/>
  <c r="J8" i="3" l="1"/>
  <c r="J20" i="3" s="1"/>
  <c r="I8" i="3" l="1"/>
  <c r="I20" i="3" s="1"/>
  <c r="G8" i="3"/>
  <c r="J8" i="2" l="1"/>
  <c r="J21" i="2" s="1"/>
  <c r="I8" i="2"/>
  <c r="I21" i="2" s="1"/>
</calcChain>
</file>

<file path=xl/sharedStrings.xml><?xml version="1.0" encoding="utf-8"?>
<sst xmlns="http://schemas.openxmlformats.org/spreadsheetml/2006/main" count="209" uniqueCount="72">
  <si>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</si>
  <si>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</si>
  <si>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</si>
  <si>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</si>
  <si>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</si>
  <si>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</si>
  <si>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</si>
  <si>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</si>
  <si>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</si>
  <si>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</si>
  <si>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</si>
  <si>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</si>
  <si>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</si>
  <si>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</si>
  <si>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</si>
  <si>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</si>
  <si>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</si>
  <si>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</si>
  <si>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</si>
  <si>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</si>
  <si>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</si>
  <si>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</si>
  <si>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</si>
  <si>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</si>
  <si>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</si>
  <si>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</si>
  <si>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</si>
  <si>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</si>
  <si>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</si>
  <si>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лимоном и сахаром</t>
  </si>
  <si>
    <t>Яблоко</t>
  </si>
  <si>
    <t>Чай с сахаром</t>
  </si>
  <si>
    <t>Картофельное  пюре</t>
  </si>
  <si>
    <t>Мясо птицы,припущенное в томатном соусе</t>
  </si>
  <si>
    <t>Макаронные изделия отварные с маслом</t>
  </si>
  <si>
    <t>Салат из свёклы с яблоками</t>
  </si>
  <si>
    <t>Рагу овощное с отварным мясом</t>
  </si>
  <si>
    <t>Витаминизированный кисель</t>
  </si>
  <si>
    <t>Котлеты мясные с томат.соусом</t>
  </si>
  <si>
    <t>Чай с  сахаром</t>
  </si>
  <si>
    <t>Итого за день:</t>
  </si>
  <si>
    <t>Итого за день</t>
  </si>
  <si>
    <t>Суп картофельный с клёцками</t>
  </si>
  <si>
    <t>527пф</t>
  </si>
  <si>
    <t>Тефтели из говядины с томатным соусом</t>
  </si>
  <si>
    <t>ТБ0029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</si>
  <si>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</si>
  <si>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</si>
  <si>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</si>
  <si>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</si>
  <si>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Сырники из творога с повидлом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</si>
  <si>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</si>
  <si>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</si>
  <si>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</si>
  <si>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</si>
  <si>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</si>
  <si>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</si>
  <si>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</si>
  <si>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Хлеб пшен.обогащ.витам. для д/п</t>
  </si>
  <si>
    <t>Хлеб ржано-пшеичный для д/п</t>
  </si>
  <si>
    <t>напиток</t>
  </si>
  <si>
    <t>Суп картофельный с горохом и гренками</t>
  </si>
  <si>
    <t>Котлета рыбная с томатным соусом</t>
  </si>
  <si>
    <t>Каша рисовая молочная вязкая с маслом</t>
  </si>
  <si>
    <t>Рассольник  ленинградский со сметаной</t>
  </si>
  <si>
    <t>Хлеб ржано-пшеничный для д/ п</t>
  </si>
  <si>
    <t>Биточки из мяса птицы с томатным соусом</t>
  </si>
  <si>
    <t>Суфле творожное запечённое со сгущ.мол.</t>
  </si>
  <si>
    <t>53пф</t>
  </si>
  <si>
    <t>Рис припущенный</t>
  </si>
  <si>
    <t>Хлеб пшен.обогащ.витам.для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</si>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</sst>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5703125" customWidth="1"/>
    <col min="2" max="2" width="10.5703125" customWidth="1"/>
    <col min="3" max="3" width="8.5703125" customWidth="1"/>
    <col min="4" max="4" width="42.71093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92" t="s">
        <v>71</v>
      </c>
      <c r="C1" s="93"/>
      <c r="D1" s="94"/>
      <c r="E1" t="s">
        <v>22</v>
      </c>
      <c r="F1" s="24"/>
      <c r="I1" t="s">
        <v>1</v>
      </c>
      <c r="J1" s="23">
        <v>45621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>
        <v>82</v>
      </c>
      <c r="D4" s="61" t="s">
        <v>52</v>
      </c>
      <c r="E4" s="40">
        <v>90</v>
      </c>
      <c r="F4" s="41">
        <v>56.04</v>
      </c>
      <c r="G4" s="64">
        <v>178</v>
      </c>
      <c r="H4" s="64">
        <v>7.5</v>
      </c>
      <c r="I4" s="64">
        <v>9.3000000000000007</v>
      </c>
      <c r="J4" s="65">
        <v>8.7200000000000006</v>
      </c>
    </row>
    <row r="5" spans="1:10" x14ac:dyDescent="0.25">
      <c r="A5" s="7"/>
      <c r="B5" s="10" t="s">
        <v>11</v>
      </c>
      <c r="C5" s="43">
        <v>302.01</v>
      </c>
      <c r="D5" s="62" t="s">
        <v>51</v>
      </c>
      <c r="E5" s="44">
        <v>160</v>
      </c>
      <c r="F5" s="45">
        <v>17.75</v>
      </c>
      <c r="G5" s="66">
        <v>181.6</v>
      </c>
      <c r="H5" s="66">
        <v>4.8099999999999996</v>
      </c>
      <c r="I5" s="66">
        <v>8.49</v>
      </c>
      <c r="J5" s="67">
        <v>21.54</v>
      </c>
    </row>
    <row r="6" spans="1:10" x14ac:dyDescent="0.25">
      <c r="A6" s="7"/>
      <c r="B6" s="1" t="s">
        <v>12</v>
      </c>
      <c r="C6" s="47">
        <v>282.11</v>
      </c>
      <c r="D6" s="63" t="s">
        <v>27</v>
      </c>
      <c r="E6" s="49">
        <v>200</v>
      </c>
      <c r="F6" s="50">
        <v>8.2799999999999994</v>
      </c>
      <c r="G6" s="68">
        <v>39</v>
      </c>
      <c r="H6" s="68">
        <v>0</v>
      </c>
      <c r="I6" s="68">
        <v>0</v>
      </c>
      <c r="J6" s="69">
        <v>9.6999999999999993</v>
      </c>
    </row>
    <row r="7" spans="1:10" x14ac:dyDescent="0.25">
      <c r="A7" s="7"/>
      <c r="B7" s="1" t="s">
        <v>23</v>
      </c>
      <c r="C7" s="47">
        <v>420.06</v>
      </c>
      <c r="D7" s="63" t="s">
        <v>54</v>
      </c>
      <c r="E7" s="49">
        <v>50</v>
      </c>
      <c r="F7" s="50">
        <v>4.5</v>
      </c>
      <c r="G7" s="68">
        <v>130</v>
      </c>
      <c r="H7" s="68">
        <v>4</v>
      </c>
      <c r="I7" s="68">
        <v>0.5</v>
      </c>
      <c r="J7" s="69">
        <v>27.5</v>
      </c>
    </row>
    <row r="8" spans="1:10" ht="15.75" thickBot="1" x14ac:dyDescent="0.3">
      <c r="A8" s="8"/>
      <c r="B8" s="9" t="s">
        <v>28</v>
      </c>
      <c r="C8" s="52"/>
      <c r="D8" s="53"/>
      <c r="E8" s="54">
        <f>SUM(E4:E7)</f>
        <v>500</v>
      </c>
      <c r="F8" s="55">
        <f>SUM(F4:F7)</f>
        <v>86.57</v>
      </c>
      <c r="G8" s="70">
        <f t="shared" ref="G8:J8" si="0">SUM(G4:G7)</f>
        <v>528.6</v>
      </c>
      <c r="H8" s="70">
        <f t="shared" si="0"/>
        <v>16.309999999999999</v>
      </c>
      <c r="I8" s="70">
        <f t="shared" si="0"/>
        <v>18.29</v>
      </c>
      <c r="J8" s="71">
        <f t="shared" si="0"/>
        <v>67.459999999999994</v>
      </c>
    </row>
    <row r="9" spans="1:10" x14ac:dyDescent="0.25">
      <c r="A9" s="4" t="s">
        <v>13</v>
      </c>
      <c r="B9" s="11" t="s">
        <v>20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7"/>
      <c r="B10" s="2"/>
      <c r="C10" s="47"/>
      <c r="D10" s="48"/>
      <c r="E10" s="49"/>
      <c r="F10" s="50"/>
      <c r="G10" s="49"/>
      <c r="H10" s="49"/>
      <c r="I10" s="49"/>
      <c r="J10" s="51"/>
    </row>
    <row r="11" spans="1:10" ht="15.75" thickBot="1" x14ac:dyDescent="0.3">
      <c r="A11" s="8"/>
      <c r="B11" s="9"/>
      <c r="C11" s="52"/>
      <c r="D11" s="53"/>
      <c r="E11" s="54"/>
      <c r="F11" s="55"/>
      <c r="G11" s="54"/>
      <c r="H11" s="54"/>
      <c r="I11" s="54"/>
      <c r="J11" s="56"/>
    </row>
    <row r="12" spans="1:10" x14ac:dyDescent="0.25">
      <c r="A12" s="7" t="s">
        <v>14</v>
      </c>
      <c r="B12" s="10" t="s">
        <v>15</v>
      </c>
      <c r="C12" s="43"/>
      <c r="D12" s="62"/>
      <c r="E12" s="44"/>
      <c r="F12" s="45"/>
      <c r="G12" s="44"/>
      <c r="H12" s="44"/>
      <c r="I12" s="44"/>
      <c r="J12" s="46"/>
    </row>
    <row r="13" spans="1:10" x14ac:dyDescent="0.25">
      <c r="A13" s="7"/>
      <c r="B13" s="1" t="s">
        <v>16</v>
      </c>
      <c r="C13" s="47">
        <v>53.42</v>
      </c>
      <c r="D13" s="63" t="s">
        <v>53</v>
      </c>
      <c r="E13" s="49">
        <v>210</v>
      </c>
      <c r="F13" s="50">
        <v>10</v>
      </c>
      <c r="G13" s="68">
        <v>80.73</v>
      </c>
      <c r="H13" s="68">
        <v>1.68</v>
      </c>
      <c r="I13" s="68">
        <v>4.8600000000000003</v>
      </c>
      <c r="J13" s="69">
        <v>7.36</v>
      </c>
    </row>
    <row r="14" spans="1:10" x14ac:dyDescent="0.25">
      <c r="A14" s="7"/>
      <c r="B14" s="1" t="s">
        <v>17</v>
      </c>
      <c r="C14" s="47">
        <v>233.23</v>
      </c>
      <c r="D14" s="63" t="s">
        <v>33</v>
      </c>
      <c r="E14" s="49">
        <v>90</v>
      </c>
      <c r="F14" s="50">
        <v>51.48</v>
      </c>
      <c r="G14" s="68">
        <v>251.97</v>
      </c>
      <c r="H14" s="68">
        <v>19.829999999999998</v>
      </c>
      <c r="I14" s="68">
        <v>17.989999999999998</v>
      </c>
      <c r="J14" s="69">
        <v>2.93</v>
      </c>
    </row>
    <row r="15" spans="1:10" x14ac:dyDescent="0.25">
      <c r="A15" s="7"/>
      <c r="B15" s="1" t="s">
        <v>18</v>
      </c>
      <c r="C15" s="47">
        <v>211.05</v>
      </c>
      <c r="D15" s="63" t="s">
        <v>34</v>
      </c>
      <c r="E15" s="49">
        <v>155</v>
      </c>
      <c r="F15" s="50">
        <v>9.6</v>
      </c>
      <c r="G15" s="68">
        <v>210.5</v>
      </c>
      <c r="H15" s="68">
        <v>5.82</v>
      </c>
      <c r="I15" s="68">
        <v>4.3099999999999996</v>
      </c>
      <c r="J15" s="69">
        <v>37.08</v>
      </c>
    </row>
    <row r="16" spans="1:10" x14ac:dyDescent="0.25">
      <c r="A16" s="7"/>
      <c r="B16" s="1" t="s">
        <v>60</v>
      </c>
      <c r="C16" s="47">
        <v>283</v>
      </c>
      <c r="D16" s="63" t="s">
        <v>31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24</v>
      </c>
      <c r="C17" s="47">
        <v>420.02</v>
      </c>
      <c r="D17" s="63" t="s">
        <v>54</v>
      </c>
      <c r="E17" s="49">
        <v>40</v>
      </c>
      <c r="F17" s="50">
        <v>2.6</v>
      </c>
      <c r="G17" s="68">
        <v>104</v>
      </c>
      <c r="H17" s="68">
        <v>3.2</v>
      </c>
      <c r="I17" s="68">
        <v>0.4</v>
      </c>
      <c r="J17" s="69">
        <v>22</v>
      </c>
    </row>
    <row r="18" spans="1:10" x14ac:dyDescent="0.25">
      <c r="A18" s="7"/>
      <c r="B18" s="1" t="s">
        <v>21</v>
      </c>
      <c r="C18" s="47">
        <v>421.11</v>
      </c>
      <c r="D18" s="63" t="s">
        <v>65</v>
      </c>
      <c r="E18" s="49">
        <v>40</v>
      </c>
      <c r="F18" s="50">
        <v>2.6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ht="14.45" customHeight="1" x14ac:dyDescent="0.25">
      <c r="A19" s="7"/>
      <c r="B19" s="29" t="s">
        <v>28</v>
      </c>
      <c r="C19" s="57"/>
      <c r="D19" s="58"/>
      <c r="E19" s="59">
        <f>SUM(E13:E18)</f>
        <v>735</v>
      </c>
      <c r="F19" s="60">
        <f>SUM(F13:F18)</f>
        <v>78.019999999999982</v>
      </c>
      <c r="G19" s="72">
        <f>SUM(G13:G18)</f>
        <v>775.1</v>
      </c>
      <c r="H19" s="72">
        <f t="shared" ref="H19:J19" si="1">SUM(H13:H18)</f>
        <v>33.729999999999997</v>
      </c>
      <c r="I19" s="72">
        <f t="shared" si="1"/>
        <v>27.959999999999994</v>
      </c>
      <c r="J19" s="73">
        <f t="shared" si="1"/>
        <v>97.75</v>
      </c>
    </row>
    <row r="20" spans="1:10" ht="15.75" hidden="1" thickBot="1" x14ac:dyDescent="0.3">
      <c r="A20" s="8"/>
      <c r="B20" s="29"/>
      <c r="C20" s="29"/>
      <c r="D20" s="37"/>
      <c r="E20" s="30"/>
      <c r="F20" s="31"/>
      <c r="G20" s="30"/>
      <c r="H20" s="30"/>
      <c r="I20" s="30"/>
      <c r="J20" s="32"/>
    </row>
    <row r="21" spans="1:10" x14ac:dyDescent="0.25">
      <c r="B21" s="84" t="s">
        <v>40</v>
      </c>
      <c r="C21" s="85"/>
      <c r="D21" s="85"/>
      <c r="E21" s="86">
        <f t="shared" ref="E21:J21" si="2">E8+E19</f>
        <v>1235</v>
      </c>
      <c r="F21" s="91">
        <f t="shared" si="2"/>
        <v>164.58999999999997</v>
      </c>
      <c r="G21" s="90">
        <f t="shared" si="2"/>
        <v>1303.7</v>
      </c>
      <c r="H21" s="87">
        <f t="shared" si="2"/>
        <v>50.039999999999992</v>
      </c>
      <c r="I21" s="87">
        <f t="shared" si="2"/>
        <v>46.249999999999993</v>
      </c>
      <c r="J21" s="9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3.28515625" customWidth="1"/>
    <col min="2" max="2" width="16" customWidth="1"/>
    <col min="4" max="4" width="37.7109375" customWidth="1"/>
    <col min="7" max="7" width="14.28515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92" t="s">
        <v>71</v>
      </c>
      <c r="C1" s="93"/>
      <c r="D1" s="94"/>
      <c r="E1" t="s">
        <v>22</v>
      </c>
      <c r="F1" s="24"/>
      <c r="I1" t="s">
        <v>1</v>
      </c>
      <c r="J1" s="23">
        <v>45622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75">
        <v>528</v>
      </c>
      <c r="D4" s="33" t="s">
        <v>55</v>
      </c>
      <c r="E4" s="40">
        <v>100</v>
      </c>
      <c r="F4" s="41">
        <v>54.7</v>
      </c>
      <c r="G4" s="64">
        <v>145</v>
      </c>
      <c r="H4" s="64">
        <v>8.1999999999999993</v>
      </c>
      <c r="I4" s="64">
        <v>8.52</v>
      </c>
      <c r="J4" s="65">
        <v>3.54</v>
      </c>
    </row>
    <row r="5" spans="1:10" ht="15" customHeight="1" x14ac:dyDescent="0.25">
      <c r="A5" s="7"/>
      <c r="B5" s="10" t="s">
        <v>11</v>
      </c>
      <c r="C5" s="77">
        <v>138.06</v>
      </c>
      <c r="D5" s="36" t="s">
        <v>32</v>
      </c>
      <c r="E5" s="44">
        <v>180</v>
      </c>
      <c r="F5" s="45">
        <v>23.26</v>
      </c>
      <c r="G5" s="66">
        <v>177.19</v>
      </c>
      <c r="H5" s="66">
        <v>3.95</v>
      </c>
      <c r="I5" s="66">
        <v>6.09</v>
      </c>
      <c r="J5" s="67">
        <v>26.5</v>
      </c>
    </row>
    <row r="6" spans="1:10" x14ac:dyDescent="0.25">
      <c r="A6" s="7"/>
      <c r="B6" s="1" t="s">
        <v>12</v>
      </c>
      <c r="C6" s="76">
        <v>285</v>
      </c>
      <c r="D6" s="34" t="s">
        <v>29</v>
      </c>
      <c r="E6" s="49">
        <v>200</v>
      </c>
      <c r="F6" s="50">
        <v>4.1100000000000003</v>
      </c>
      <c r="G6" s="68">
        <v>42.28</v>
      </c>
      <c r="H6" s="68">
        <v>0.06</v>
      </c>
      <c r="I6" s="68">
        <v>0.01</v>
      </c>
      <c r="J6" s="69">
        <v>10.19</v>
      </c>
    </row>
    <row r="7" spans="1:10" ht="15" customHeight="1" x14ac:dyDescent="0.25">
      <c r="A7" s="7"/>
      <c r="B7" s="1" t="s">
        <v>23</v>
      </c>
      <c r="C7" s="76">
        <v>420.06</v>
      </c>
      <c r="D7" s="34" t="s">
        <v>56</v>
      </c>
      <c r="E7" s="49">
        <v>50</v>
      </c>
      <c r="F7" s="50">
        <v>4.5</v>
      </c>
      <c r="G7" s="68">
        <v>130</v>
      </c>
      <c r="H7" s="68">
        <v>4</v>
      </c>
      <c r="I7" s="68">
        <v>0.5</v>
      </c>
      <c r="J7" s="69">
        <v>27.5</v>
      </c>
    </row>
    <row r="8" spans="1:10" ht="15.75" thickBot="1" x14ac:dyDescent="0.3">
      <c r="A8" s="8"/>
      <c r="B8" s="9" t="s">
        <v>28</v>
      </c>
      <c r="C8" s="9"/>
      <c r="D8" s="35"/>
      <c r="E8" s="54">
        <f t="shared" ref="E8:J8" si="0">SUM(E4:E7)</f>
        <v>530</v>
      </c>
      <c r="F8" s="55">
        <f>SUM(F4:F7)</f>
        <v>86.570000000000007</v>
      </c>
      <c r="G8" s="70">
        <f t="shared" si="0"/>
        <v>494.47</v>
      </c>
      <c r="H8" s="70">
        <f t="shared" si="0"/>
        <v>16.21</v>
      </c>
      <c r="I8" s="70">
        <f t="shared" si="0"/>
        <v>15.12</v>
      </c>
      <c r="J8" s="71">
        <f t="shared" si="0"/>
        <v>67.72999999999999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78"/>
      <c r="H9" s="78"/>
      <c r="I9" s="78"/>
      <c r="J9" s="79"/>
    </row>
    <row r="10" spans="1:10" x14ac:dyDescent="0.25">
      <c r="A10" s="7"/>
      <c r="B10" s="2"/>
      <c r="C10" s="2"/>
      <c r="D10" s="34"/>
      <c r="E10" s="17"/>
      <c r="F10" s="26"/>
      <c r="G10" s="80"/>
      <c r="H10" s="80"/>
      <c r="I10" s="80"/>
      <c r="J10" s="81"/>
    </row>
    <row r="11" spans="1:10" ht="15.75" thickBot="1" x14ac:dyDescent="0.3">
      <c r="A11" s="8"/>
      <c r="B11" s="9"/>
      <c r="C11" s="9"/>
      <c r="D11" s="35"/>
      <c r="E11" s="19"/>
      <c r="F11" s="27"/>
      <c r="G11" s="82"/>
      <c r="H11" s="82"/>
      <c r="I11" s="82"/>
      <c r="J11" s="83"/>
    </row>
    <row r="12" spans="1:10" x14ac:dyDescent="0.25">
      <c r="A12" s="7" t="s">
        <v>14</v>
      </c>
      <c r="B12" s="10" t="s">
        <v>15</v>
      </c>
      <c r="C12" s="43">
        <v>25.09</v>
      </c>
      <c r="D12" s="36" t="s">
        <v>35</v>
      </c>
      <c r="E12" s="44">
        <v>60</v>
      </c>
      <c r="F12" s="45">
        <v>8.9499999999999993</v>
      </c>
      <c r="G12" s="66">
        <v>54.96</v>
      </c>
      <c r="H12" s="66">
        <v>0.68</v>
      </c>
      <c r="I12" s="66">
        <v>3.11</v>
      </c>
      <c r="J12" s="67">
        <v>5.95</v>
      </c>
    </row>
    <row r="13" spans="1:10" ht="30" x14ac:dyDescent="0.25">
      <c r="A13" s="7"/>
      <c r="B13" s="1" t="s">
        <v>16</v>
      </c>
      <c r="C13" s="47">
        <v>129.08000000000001</v>
      </c>
      <c r="D13" s="34" t="s">
        <v>61</v>
      </c>
      <c r="E13" s="49">
        <v>215</v>
      </c>
      <c r="F13" s="50">
        <v>10.130000000000001</v>
      </c>
      <c r="G13" s="68">
        <v>175.69</v>
      </c>
      <c r="H13" s="68">
        <v>6.62</v>
      </c>
      <c r="I13" s="68">
        <v>3.88</v>
      </c>
      <c r="J13" s="69">
        <v>28.57</v>
      </c>
    </row>
    <row r="14" spans="1:10" x14ac:dyDescent="0.25">
      <c r="A14" s="7"/>
      <c r="B14" s="1" t="s">
        <v>17</v>
      </c>
      <c r="C14" s="47">
        <v>118.08</v>
      </c>
      <c r="D14" s="34" t="s">
        <v>36</v>
      </c>
      <c r="E14" s="49">
        <v>160</v>
      </c>
      <c r="F14" s="50">
        <v>33.590000000000003</v>
      </c>
      <c r="G14" s="68">
        <v>237.8</v>
      </c>
      <c r="H14" s="68">
        <v>12.96</v>
      </c>
      <c r="I14" s="68">
        <v>15.24</v>
      </c>
      <c r="J14" s="69">
        <v>12.02</v>
      </c>
    </row>
    <row r="15" spans="1:10" x14ac:dyDescent="0.25">
      <c r="A15" s="7"/>
      <c r="B15" s="1" t="s">
        <v>18</v>
      </c>
      <c r="C15" s="47"/>
      <c r="D15" s="34"/>
      <c r="E15" s="49">
        <v>0</v>
      </c>
      <c r="F15" s="50">
        <v>0</v>
      </c>
      <c r="G15" s="68">
        <v>0</v>
      </c>
      <c r="H15" s="68">
        <v>0</v>
      </c>
      <c r="I15" s="68">
        <v>0</v>
      </c>
      <c r="J15" s="69">
        <v>0</v>
      </c>
    </row>
    <row r="16" spans="1:10" x14ac:dyDescent="0.25">
      <c r="A16" s="7"/>
      <c r="B16" s="1" t="s">
        <v>19</v>
      </c>
      <c r="C16" s="47">
        <v>305.11</v>
      </c>
      <c r="D16" s="34" t="s">
        <v>37</v>
      </c>
      <c r="E16" s="49">
        <v>200</v>
      </c>
      <c r="F16" s="50">
        <v>19.5</v>
      </c>
      <c r="G16" s="68">
        <v>95</v>
      </c>
      <c r="H16" s="68">
        <v>0</v>
      </c>
      <c r="I16" s="68">
        <v>0</v>
      </c>
      <c r="J16" s="69">
        <v>23.5</v>
      </c>
    </row>
    <row r="17" spans="1:10" x14ac:dyDescent="0.25">
      <c r="A17" s="7"/>
      <c r="B17" s="1" t="s">
        <v>24</v>
      </c>
      <c r="C17" s="47">
        <v>420.09</v>
      </c>
      <c r="D17" s="34" t="s">
        <v>54</v>
      </c>
      <c r="E17" s="49">
        <v>25</v>
      </c>
      <c r="F17" s="50">
        <v>2.25</v>
      </c>
      <c r="G17" s="68">
        <v>65</v>
      </c>
      <c r="H17" s="68">
        <v>2</v>
      </c>
      <c r="I17" s="68">
        <v>0.25</v>
      </c>
      <c r="J17" s="69">
        <v>13.75</v>
      </c>
    </row>
    <row r="18" spans="1:10" x14ac:dyDescent="0.25">
      <c r="A18" s="7"/>
      <c r="B18" s="1" t="s">
        <v>21</v>
      </c>
      <c r="C18" s="47">
        <v>421.11</v>
      </c>
      <c r="D18" s="34" t="s">
        <v>57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 t="s">
        <v>28</v>
      </c>
      <c r="C19" s="29"/>
      <c r="D19" s="37"/>
      <c r="E19" s="59">
        <f t="shared" ref="E19:J19" si="1">SUM(E12:E18)</f>
        <v>700</v>
      </c>
      <c r="F19" s="60">
        <f>SUM(F12:F18)</f>
        <v>78.02</v>
      </c>
      <c r="G19" s="72">
        <f t="shared" si="1"/>
        <v>716.45</v>
      </c>
      <c r="H19" s="72">
        <f t="shared" si="1"/>
        <v>25.46</v>
      </c>
      <c r="I19" s="72">
        <f t="shared" si="1"/>
        <v>22.88</v>
      </c>
      <c r="J19" s="73">
        <f t="shared" si="1"/>
        <v>102.19</v>
      </c>
    </row>
    <row r="20" spans="1:10" ht="15.75" thickBot="1" x14ac:dyDescent="0.3">
      <c r="A20" s="8"/>
      <c r="B20" s="9" t="s">
        <v>41</v>
      </c>
      <c r="C20" s="9"/>
      <c r="D20" s="35"/>
      <c r="E20" s="54">
        <f>E8+E19</f>
        <v>1230</v>
      </c>
      <c r="F20" s="55">
        <f>F8+F19</f>
        <v>164.59</v>
      </c>
      <c r="G20" s="70">
        <v>1210.92</v>
      </c>
      <c r="H20" s="70">
        <f>H8+H19</f>
        <v>41.67</v>
      </c>
      <c r="I20" s="70">
        <f>I8+I19</f>
        <v>38</v>
      </c>
      <c r="J20" s="71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/>
  </sheetViews>
  <sheetFormatPr defaultRowHeight="15" x14ac:dyDescent="0.25"/>
  <cols>
    <col min="1" max="1" width="12.42578125" customWidth="1"/>
    <col min="2" max="2" width="12.28515625" customWidth="1"/>
    <col min="3" max="3" width="8" customWidth="1"/>
    <col min="4" max="4" width="38.42578125" customWidth="1"/>
    <col min="7" max="7" width="14.28515625" customWidth="1"/>
    <col min="10" max="10" width="10.140625" bestFit="1" customWidth="1"/>
  </cols>
  <sheetData>
    <row r="1" spans="1:10" x14ac:dyDescent="0.25">
      <c r="A1" t="s">
        <v>0</v>
      </c>
      <c r="B1" s="92" t="s">
        <v>71</v>
      </c>
      <c r="C1" s="93"/>
      <c r="D1" s="94"/>
      <c r="E1" t="s">
        <v>22</v>
      </c>
      <c r="F1" s="24"/>
      <c r="I1" t="s">
        <v>1</v>
      </c>
      <c r="J1" s="23">
        <v>45623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435</v>
      </c>
      <c r="D4" s="33" t="s">
        <v>67</v>
      </c>
      <c r="E4" s="64">
        <v>170</v>
      </c>
      <c r="F4" s="64">
        <v>68.63</v>
      </c>
      <c r="G4" s="64">
        <v>361</v>
      </c>
      <c r="H4" s="64">
        <v>22.84</v>
      </c>
      <c r="I4" s="64">
        <v>16.04</v>
      </c>
      <c r="J4" s="65">
        <v>31.05</v>
      </c>
    </row>
    <row r="5" spans="1:10" ht="16.899999999999999" customHeight="1" x14ac:dyDescent="0.25">
      <c r="A5" s="7"/>
      <c r="B5" s="1" t="s">
        <v>12</v>
      </c>
      <c r="C5" s="47">
        <v>283</v>
      </c>
      <c r="D5" s="34" t="s">
        <v>46</v>
      </c>
      <c r="E5" s="68">
        <v>200</v>
      </c>
      <c r="F5" s="68">
        <v>1.74</v>
      </c>
      <c r="G5" s="68">
        <v>39.9</v>
      </c>
      <c r="H5" s="68">
        <v>0</v>
      </c>
      <c r="I5" s="68">
        <v>0</v>
      </c>
      <c r="J5" s="69">
        <v>9.98</v>
      </c>
    </row>
    <row r="6" spans="1:10" x14ac:dyDescent="0.25">
      <c r="A6" s="7"/>
      <c r="B6" s="29" t="s">
        <v>47</v>
      </c>
      <c r="C6" s="57">
        <v>1.1000000000000001</v>
      </c>
      <c r="D6" s="37" t="s">
        <v>58</v>
      </c>
      <c r="E6" s="72">
        <v>30</v>
      </c>
      <c r="F6" s="72">
        <v>2.7</v>
      </c>
      <c r="G6" s="72">
        <v>78</v>
      </c>
      <c r="H6" s="72">
        <v>2.4</v>
      </c>
      <c r="I6" s="72">
        <v>0.3</v>
      </c>
      <c r="J6" s="73">
        <v>16.5</v>
      </c>
    </row>
    <row r="7" spans="1:10" x14ac:dyDescent="0.25">
      <c r="A7" s="7"/>
      <c r="B7" s="29" t="s">
        <v>20</v>
      </c>
      <c r="C7" s="57">
        <v>38</v>
      </c>
      <c r="D7" s="37" t="s">
        <v>30</v>
      </c>
      <c r="E7" s="72">
        <v>100</v>
      </c>
      <c r="F7" s="72">
        <v>13.5</v>
      </c>
      <c r="G7" s="72">
        <v>47</v>
      </c>
      <c r="H7" s="72">
        <v>0.4</v>
      </c>
      <c r="I7" s="72">
        <v>0.4</v>
      </c>
      <c r="J7" s="73">
        <v>9.8000000000000007</v>
      </c>
    </row>
    <row r="8" spans="1:10" ht="15.75" thickBot="1" x14ac:dyDescent="0.3">
      <c r="A8" s="8"/>
      <c r="B8" s="29"/>
      <c r="C8" s="74"/>
      <c r="D8" s="37"/>
      <c r="E8" s="72">
        <v>0</v>
      </c>
      <c r="F8" s="72">
        <v>0</v>
      </c>
      <c r="G8" s="72">
        <v>0</v>
      </c>
      <c r="H8" s="72">
        <v>0</v>
      </c>
      <c r="I8" s="72">
        <v>0</v>
      </c>
      <c r="J8" s="73">
        <v>0</v>
      </c>
    </row>
    <row r="9" spans="1:10" ht="15.75" thickBot="1" x14ac:dyDescent="0.3">
      <c r="A9" s="4" t="s">
        <v>13</v>
      </c>
      <c r="B9" s="9" t="s">
        <v>28</v>
      </c>
      <c r="C9" s="9"/>
      <c r="D9" s="35"/>
      <c r="E9" s="70">
        <f>SUM(E4:E8)</f>
        <v>500</v>
      </c>
      <c r="F9" s="70">
        <f>SUM(F4:F8)</f>
        <v>86.57</v>
      </c>
      <c r="G9" s="70">
        <f t="shared" ref="G9:J9" si="0">SUM(G4:G8)</f>
        <v>525.9</v>
      </c>
      <c r="H9" s="70">
        <f t="shared" si="0"/>
        <v>25.639999999999997</v>
      </c>
      <c r="I9" s="70">
        <f t="shared" si="0"/>
        <v>16.739999999999998</v>
      </c>
      <c r="J9" s="71">
        <f t="shared" si="0"/>
        <v>67.33</v>
      </c>
    </row>
    <row r="10" spans="1:10" x14ac:dyDescent="0.25">
      <c r="A10" s="7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47">
        <v>56.13</v>
      </c>
      <c r="D14" s="34" t="s">
        <v>48</v>
      </c>
      <c r="E14" s="49">
        <v>260</v>
      </c>
      <c r="F14" s="50">
        <v>10.36</v>
      </c>
      <c r="G14" s="68">
        <v>100.62</v>
      </c>
      <c r="H14" s="68">
        <v>2.0299999999999998</v>
      </c>
      <c r="I14" s="68">
        <v>5.67</v>
      </c>
      <c r="J14" s="69">
        <v>10.16</v>
      </c>
    </row>
    <row r="15" spans="1:10" x14ac:dyDescent="0.25">
      <c r="A15" s="7"/>
      <c r="B15" s="1" t="s">
        <v>17</v>
      </c>
      <c r="C15" s="47">
        <v>445.35</v>
      </c>
      <c r="D15" s="34" t="s">
        <v>38</v>
      </c>
      <c r="E15" s="49">
        <v>90</v>
      </c>
      <c r="F15" s="50">
        <v>46.98</v>
      </c>
      <c r="G15" s="68">
        <v>178.98</v>
      </c>
      <c r="H15" s="68">
        <v>9.8699999999999992</v>
      </c>
      <c r="I15" s="68">
        <v>11.79</v>
      </c>
      <c r="J15" s="69">
        <v>8.34</v>
      </c>
    </row>
    <row r="16" spans="1:10" x14ac:dyDescent="0.25">
      <c r="A16" s="7"/>
      <c r="B16" s="1" t="s">
        <v>18</v>
      </c>
      <c r="C16" s="47">
        <v>175</v>
      </c>
      <c r="D16" s="34" t="s">
        <v>49</v>
      </c>
      <c r="E16" s="49">
        <v>185</v>
      </c>
      <c r="F16" s="50">
        <v>10.84</v>
      </c>
      <c r="G16" s="68">
        <v>171.65</v>
      </c>
      <c r="H16" s="68">
        <v>5.71</v>
      </c>
      <c r="I16" s="68">
        <v>5.1100000000000003</v>
      </c>
      <c r="J16" s="69">
        <v>25.76</v>
      </c>
    </row>
    <row r="17" spans="1:10" x14ac:dyDescent="0.25">
      <c r="A17" s="7"/>
      <c r="B17" s="1" t="s">
        <v>60</v>
      </c>
      <c r="C17" s="47">
        <v>283</v>
      </c>
      <c r="D17" s="34" t="s">
        <v>39</v>
      </c>
      <c r="E17" s="49">
        <v>200</v>
      </c>
      <c r="F17" s="50">
        <v>1.74</v>
      </c>
      <c r="G17" s="68">
        <v>39.9</v>
      </c>
      <c r="H17" s="68">
        <v>0</v>
      </c>
      <c r="I17" s="68">
        <v>0</v>
      </c>
      <c r="J17" s="69">
        <v>9.98</v>
      </c>
    </row>
    <row r="18" spans="1:10" x14ac:dyDescent="0.25">
      <c r="A18" s="7"/>
      <c r="B18" s="1" t="s">
        <v>24</v>
      </c>
      <c r="C18" s="47">
        <v>420.06</v>
      </c>
      <c r="D18" s="34" t="s">
        <v>54</v>
      </c>
      <c r="E18" s="49">
        <v>50</v>
      </c>
      <c r="F18" s="50">
        <v>4.5</v>
      </c>
      <c r="G18" s="68">
        <v>130</v>
      </c>
      <c r="H18" s="68">
        <v>4</v>
      </c>
      <c r="I18" s="68">
        <v>0.5</v>
      </c>
      <c r="J18" s="69">
        <v>27.5</v>
      </c>
    </row>
    <row r="19" spans="1:10" x14ac:dyDescent="0.25">
      <c r="A19" s="7"/>
      <c r="B19" s="1" t="s">
        <v>21</v>
      </c>
      <c r="C19" s="47">
        <v>421.11</v>
      </c>
      <c r="D19" s="34" t="s">
        <v>59</v>
      </c>
      <c r="E19" s="49">
        <v>40</v>
      </c>
      <c r="F19" s="50">
        <v>3.6</v>
      </c>
      <c r="G19" s="68">
        <v>88</v>
      </c>
      <c r="H19" s="68">
        <v>3.2</v>
      </c>
      <c r="I19" s="68">
        <v>0.4</v>
      </c>
      <c r="J19" s="69">
        <v>18.399999999999999</v>
      </c>
    </row>
    <row r="20" spans="1:10" ht="15.75" thickBot="1" x14ac:dyDescent="0.3">
      <c r="A20" s="8"/>
      <c r="B20" s="29" t="s">
        <v>28</v>
      </c>
      <c r="C20" s="57"/>
      <c r="D20" s="37"/>
      <c r="E20" s="59">
        <f t="shared" ref="E20:J20" si="1">SUM(E14:E19)</f>
        <v>825</v>
      </c>
      <c r="F20" s="60">
        <f>SUM(F14:F19)</f>
        <v>78.019999999999982</v>
      </c>
      <c r="G20" s="72">
        <f t="shared" si="1"/>
        <v>709.15</v>
      </c>
      <c r="H20" s="72">
        <f t="shared" si="1"/>
        <v>24.81</v>
      </c>
      <c r="I20" s="72">
        <f t="shared" si="1"/>
        <v>23.47</v>
      </c>
      <c r="J20" s="73">
        <f t="shared" si="1"/>
        <v>100.14000000000001</v>
      </c>
    </row>
    <row r="21" spans="1:10" ht="15.75" thickBot="1" x14ac:dyDescent="0.3">
      <c r="B21" s="9" t="s">
        <v>40</v>
      </c>
      <c r="C21" s="9"/>
      <c r="D21" s="35"/>
      <c r="E21" s="54">
        <f t="shared" ref="E21:J21" si="2">E9+E20</f>
        <v>1325</v>
      </c>
      <c r="F21" s="55">
        <f t="shared" si="2"/>
        <v>164.58999999999997</v>
      </c>
      <c r="G21" s="70">
        <f t="shared" si="2"/>
        <v>1235.05</v>
      </c>
      <c r="H21" s="70">
        <f t="shared" si="2"/>
        <v>50.449999999999996</v>
      </c>
      <c r="I21" s="70">
        <f t="shared" si="2"/>
        <v>40.209999999999994</v>
      </c>
      <c r="J21" s="71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7.85546875" customWidth="1"/>
    <col min="4" max="4" width="38.140625" customWidth="1"/>
    <col min="5" max="5" width="8.855468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92" t="s">
        <v>71</v>
      </c>
      <c r="C1" s="93"/>
      <c r="D1" s="94"/>
      <c r="E1" t="s">
        <v>22</v>
      </c>
      <c r="F1" s="24"/>
      <c r="I1" t="s">
        <v>1</v>
      </c>
      <c r="J1" s="23">
        <v>45624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8" t="s">
        <v>43</v>
      </c>
      <c r="D4" s="33" t="s">
        <v>44</v>
      </c>
      <c r="E4" s="64">
        <v>100</v>
      </c>
      <c r="F4" s="64">
        <v>67.73</v>
      </c>
      <c r="G4" s="64">
        <v>180.64</v>
      </c>
      <c r="H4" s="64">
        <v>8.76</v>
      </c>
      <c r="I4" s="64">
        <v>12.21</v>
      </c>
      <c r="J4" s="65">
        <v>8.85</v>
      </c>
    </row>
    <row r="5" spans="1:10" ht="30" x14ac:dyDescent="0.25">
      <c r="A5" s="7"/>
      <c r="B5" s="1" t="s">
        <v>11</v>
      </c>
      <c r="C5" s="47">
        <v>211.05</v>
      </c>
      <c r="D5" s="34" t="s">
        <v>34</v>
      </c>
      <c r="E5" s="68">
        <v>155</v>
      </c>
      <c r="F5" s="68">
        <v>12.6</v>
      </c>
      <c r="G5" s="68">
        <v>210.5</v>
      </c>
      <c r="H5" s="68">
        <v>5.82</v>
      </c>
      <c r="I5" s="68">
        <v>4.3099999999999996</v>
      </c>
      <c r="J5" s="69">
        <v>37.08</v>
      </c>
    </row>
    <row r="6" spans="1:10" x14ac:dyDescent="0.25">
      <c r="A6" s="7"/>
      <c r="B6" s="1" t="s">
        <v>12</v>
      </c>
      <c r="C6" s="47">
        <v>283</v>
      </c>
      <c r="D6" s="34" t="s">
        <v>31</v>
      </c>
      <c r="E6" s="68">
        <v>200</v>
      </c>
      <c r="F6" s="68">
        <v>1.74</v>
      </c>
      <c r="G6" s="68">
        <v>39.9</v>
      </c>
      <c r="H6" s="68">
        <v>0</v>
      </c>
      <c r="I6" s="68">
        <v>0</v>
      </c>
      <c r="J6" s="69">
        <v>9.98</v>
      </c>
    </row>
    <row r="7" spans="1:10" x14ac:dyDescent="0.25">
      <c r="A7" s="7"/>
      <c r="B7" s="1" t="s">
        <v>23</v>
      </c>
      <c r="C7" s="47">
        <v>420.06</v>
      </c>
      <c r="D7" s="37" t="s">
        <v>54</v>
      </c>
      <c r="E7" s="68">
        <v>50</v>
      </c>
      <c r="F7" s="68">
        <v>4.5</v>
      </c>
      <c r="G7" s="68">
        <v>130</v>
      </c>
      <c r="H7" s="68">
        <v>4</v>
      </c>
      <c r="I7" s="68">
        <v>0.5</v>
      </c>
      <c r="J7" s="69">
        <v>27.5</v>
      </c>
    </row>
    <row r="8" spans="1:10" ht="15.75" thickBot="1" x14ac:dyDescent="0.3">
      <c r="A8" s="8"/>
      <c r="B8" s="9"/>
      <c r="C8" s="9"/>
      <c r="D8" s="35"/>
      <c r="E8" s="70">
        <f t="shared" ref="E8:J8" si="0">SUM(E4:E7)</f>
        <v>505</v>
      </c>
      <c r="F8" s="70">
        <f t="shared" si="0"/>
        <v>86.57</v>
      </c>
      <c r="G8" s="70">
        <f t="shared" si="0"/>
        <v>561.04</v>
      </c>
      <c r="H8" s="70">
        <f t="shared" si="0"/>
        <v>18.579999999999998</v>
      </c>
      <c r="I8" s="70">
        <f t="shared" si="0"/>
        <v>17.02</v>
      </c>
      <c r="J8" s="71">
        <f t="shared" si="0"/>
        <v>83.41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47">
        <v>450.13</v>
      </c>
      <c r="D13" s="34" t="s">
        <v>42</v>
      </c>
      <c r="E13" s="49">
        <v>250</v>
      </c>
      <c r="F13" s="50">
        <v>8.86</v>
      </c>
      <c r="G13" s="68">
        <v>110.91</v>
      </c>
      <c r="H13" s="68">
        <v>1.72</v>
      </c>
      <c r="I13" s="68">
        <v>6.27</v>
      </c>
      <c r="J13" s="69">
        <v>11.83</v>
      </c>
    </row>
    <row r="14" spans="1:10" x14ac:dyDescent="0.25">
      <c r="B14" s="1" t="s">
        <v>17</v>
      </c>
      <c r="C14" s="47" t="s">
        <v>68</v>
      </c>
      <c r="D14" s="34" t="s">
        <v>62</v>
      </c>
      <c r="E14" s="49">
        <v>90</v>
      </c>
      <c r="F14" s="50">
        <v>40</v>
      </c>
      <c r="G14" s="68">
        <v>120</v>
      </c>
      <c r="H14" s="68">
        <v>13</v>
      </c>
      <c r="I14" s="68">
        <v>3.1</v>
      </c>
      <c r="J14" s="69">
        <v>9.9</v>
      </c>
    </row>
    <row r="15" spans="1:10" x14ac:dyDescent="0.25">
      <c r="A15" s="7"/>
      <c r="B15" s="1" t="s">
        <v>18</v>
      </c>
      <c r="C15" s="47">
        <v>611.02</v>
      </c>
      <c r="D15" s="34" t="s">
        <v>69</v>
      </c>
      <c r="E15" s="49">
        <v>180</v>
      </c>
      <c r="F15" s="50">
        <v>19.32</v>
      </c>
      <c r="G15" s="68">
        <v>275.89</v>
      </c>
      <c r="H15" s="68">
        <v>4.55</v>
      </c>
      <c r="I15" s="68">
        <v>7.88</v>
      </c>
      <c r="J15" s="69">
        <v>46.75</v>
      </c>
    </row>
    <row r="16" spans="1:10" x14ac:dyDescent="0.25">
      <c r="A16" s="7"/>
      <c r="B16" s="1" t="s">
        <v>60</v>
      </c>
      <c r="C16" s="47">
        <v>283</v>
      </c>
      <c r="D16" s="34" t="s">
        <v>39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24</v>
      </c>
      <c r="C17" s="47">
        <v>420.06</v>
      </c>
      <c r="D17" s="34" t="s">
        <v>54</v>
      </c>
      <c r="E17" s="49">
        <v>50</v>
      </c>
      <c r="F17" s="50">
        <v>4.5</v>
      </c>
      <c r="G17" s="68">
        <v>130</v>
      </c>
      <c r="H17" s="68">
        <v>4</v>
      </c>
      <c r="I17" s="68">
        <v>0.5</v>
      </c>
      <c r="J17" s="69">
        <v>27.5</v>
      </c>
    </row>
    <row r="18" spans="1:10" x14ac:dyDescent="0.25">
      <c r="A18" s="7"/>
      <c r="B18" s="1" t="s">
        <v>21</v>
      </c>
      <c r="C18" s="47">
        <v>421.11</v>
      </c>
      <c r="D18" s="34" t="s">
        <v>59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/>
      <c r="C19" s="57"/>
      <c r="D19" s="37"/>
      <c r="E19" s="59">
        <f t="shared" ref="E19:J19" si="1">SUM(E13:E18)</f>
        <v>810</v>
      </c>
      <c r="F19" s="60">
        <f>SUM(F13:F18)</f>
        <v>78.02</v>
      </c>
      <c r="G19" s="72">
        <f t="shared" si="1"/>
        <v>764.69999999999993</v>
      </c>
      <c r="H19" s="72">
        <f t="shared" si="1"/>
        <v>26.47</v>
      </c>
      <c r="I19" s="72">
        <f t="shared" si="1"/>
        <v>18.149999999999999</v>
      </c>
      <c r="J19" s="73">
        <f t="shared" si="1"/>
        <v>124.36000000000001</v>
      </c>
    </row>
    <row r="20" spans="1:10" ht="15.75" thickBot="1" x14ac:dyDescent="0.3">
      <c r="A20" s="8"/>
      <c r="B20" s="9" t="s">
        <v>40</v>
      </c>
      <c r="C20" s="9"/>
      <c r="D20" s="35"/>
      <c r="E20" s="54">
        <f t="shared" ref="E20:J20" si="2">E8+E19</f>
        <v>1315</v>
      </c>
      <c r="F20" s="55">
        <f t="shared" si="2"/>
        <v>164.58999999999997</v>
      </c>
      <c r="G20" s="70">
        <f t="shared" si="2"/>
        <v>1325.7399999999998</v>
      </c>
      <c r="H20" s="70">
        <f t="shared" si="2"/>
        <v>45.05</v>
      </c>
      <c r="I20" s="70">
        <f t="shared" si="2"/>
        <v>35.17</v>
      </c>
      <c r="J20" s="71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5" customWidth="1"/>
    <col min="2" max="2" width="12.85546875" customWidth="1"/>
    <col min="4" max="4" width="38.285156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92" t="s">
        <v>71</v>
      </c>
      <c r="C1" s="93"/>
      <c r="D1" s="94"/>
      <c r="E1" t="s">
        <v>22</v>
      </c>
      <c r="F1" s="24"/>
      <c r="I1" t="s">
        <v>1</v>
      </c>
      <c r="J1" s="23">
        <v>45625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8">
        <v>181.39</v>
      </c>
      <c r="D4" s="61" t="s">
        <v>63</v>
      </c>
      <c r="E4" s="40">
        <v>160</v>
      </c>
      <c r="F4" s="41">
        <v>27.49</v>
      </c>
      <c r="G4" s="64">
        <v>237.47</v>
      </c>
      <c r="H4" s="64">
        <v>4.5999999999999996</v>
      </c>
      <c r="I4" s="64">
        <v>9.9600000000000009</v>
      </c>
      <c r="J4" s="65">
        <v>32.25</v>
      </c>
    </row>
    <row r="5" spans="1:10" x14ac:dyDescent="0.25">
      <c r="A5" s="7"/>
      <c r="B5" s="1" t="s">
        <v>11</v>
      </c>
      <c r="C5" s="47" t="s">
        <v>45</v>
      </c>
      <c r="D5" s="34" t="s">
        <v>50</v>
      </c>
      <c r="E5" s="49">
        <v>85</v>
      </c>
      <c r="F5" s="50">
        <v>37.729999999999997</v>
      </c>
      <c r="G5" s="68">
        <v>187</v>
      </c>
      <c r="H5" s="68">
        <v>11.4</v>
      </c>
      <c r="I5" s="68">
        <v>10.5</v>
      </c>
      <c r="J5" s="69">
        <v>11.7</v>
      </c>
    </row>
    <row r="6" spans="1:10" x14ac:dyDescent="0.25">
      <c r="A6" s="7"/>
      <c r="B6" s="1" t="s">
        <v>12</v>
      </c>
      <c r="C6" s="47">
        <v>282.11</v>
      </c>
      <c r="D6" s="34" t="s">
        <v>27</v>
      </c>
      <c r="E6" s="49">
        <v>200</v>
      </c>
      <c r="F6" s="50">
        <v>8.2799999999999994</v>
      </c>
      <c r="G6" s="68">
        <v>39</v>
      </c>
      <c r="H6" s="68">
        <v>0</v>
      </c>
      <c r="I6" s="68">
        <v>0</v>
      </c>
      <c r="J6" s="69">
        <v>9.6999999999999993</v>
      </c>
    </row>
    <row r="7" spans="1:10" ht="18" customHeight="1" x14ac:dyDescent="0.25">
      <c r="A7" s="7"/>
      <c r="B7" s="1" t="s">
        <v>23</v>
      </c>
      <c r="C7" s="47">
        <v>420.05</v>
      </c>
      <c r="D7" s="34" t="s">
        <v>70</v>
      </c>
      <c r="E7" s="49">
        <v>55</v>
      </c>
      <c r="F7" s="50">
        <v>13.07</v>
      </c>
      <c r="G7" s="68">
        <v>152</v>
      </c>
      <c r="H7" s="68">
        <v>6.23</v>
      </c>
      <c r="I7" s="68">
        <v>3.11</v>
      </c>
      <c r="J7" s="69">
        <v>24.75</v>
      </c>
    </row>
    <row r="8" spans="1:10" ht="15.75" thickBot="1" x14ac:dyDescent="0.3">
      <c r="A8" s="8"/>
      <c r="B8" s="9"/>
      <c r="C8" s="9"/>
      <c r="D8" s="35"/>
      <c r="E8" s="54">
        <f t="shared" ref="E8:J8" si="0">SUM(E4:E7)</f>
        <v>500</v>
      </c>
      <c r="F8" s="55">
        <f t="shared" si="0"/>
        <v>86.57</v>
      </c>
      <c r="G8" s="70">
        <f t="shared" si="0"/>
        <v>615.47</v>
      </c>
      <c r="H8" s="70">
        <f t="shared" si="0"/>
        <v>22.23</v>
      </c>
      <c r="I8" s="70">
        <f t="shared" si="0"/>
        <v>23.57</v>
      </c>
      <c r="J8" s="71">
        <f t="shared" si="0"/>
        <v>78.400000000000006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78"/>
      <c r="H9" s="78"/>
      <c r="I9" s="78"/>
      <c r="J9" s="79"/>
    </row>
    <row r="10" spans="1:10" x14ac:dyDescent="0.25">
      <c r="A10" s="7"/>
      <c r="B10" s="2"/>
      <c r="C10" s="2"/>
      <c r="D10" s="34"/>
      <c r="E10" s="17"/>
      <c r="F10" s="26"/>
      <c r="G10" s="80"/>
      <c r="H10" s="80"/>
      <c r="I10" s="80"/>
      <c r="J10" s="81"/>
    </row>
    <row r="11" spans="1:10" ht="15.75" thickBot="1" x14ac:dyDescent="0.3">
      <c r="A11" s="8"/>
      <c r="B11" s="9"/>
      <c r="C11" s="9"/>
      <c r="D11" s="35"/>
      <c r="E11" s="19"/>
      <c r="F11" s="27"/>
      <c r="G11" s="82"/>
      <c r="H11" s="82"/>
      <c r="I11" s="82"/>
      <c r="J11" s="83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88"/>
      <c r="H12" s="88"/>
      <c r="I12" s="88"/>
      <c r="J12" s="89"/>
    </row>
    <row r="13" spans="1:10" ht="30" x14ac:dyDescent="0.25">
      <c r="A13" s="7"/>
      <c r="B13" s="1" t="s">
        <v>16</v>
      </c>
      <c r="C13" s="47">
        <v>54.47</v>
      </c>
      <c r="D13" s="34" t="s">
        <v>64</v>
      </c>
      <c r="E13" s="49">
        <v>210</v>
      </c>
      <c r="F13" s="50">
        <v>10.44</v>
      </c>
      <c r="G13" s="68">
        <v>109.77</v>
      </c>
      <c r="H13" s="68">
        <v>2.09</v>
      </c>
      <c r="I13" s="68">
        <v>5.01</v>
      </c>
      <c r="J13" s="69">
        <v>13.9</v>
      </c>
    </row>
    <row r="14" spans="1:10" ht="16.899999999999999" customHeight="1" x14ac:dyDescent="0.25">
      <c r="A14" s="7"/>
      <c r="B14" s="1" t="s">
        <v>17</v>
      </c>
      <c r="C14" s="47">
        <v>502.5</v>
      </c>
      <c r="D14" s="34" t="s">
        <v>66</v>
      </c>
      <c r="E14" s="49">
        <v>100</v>
      </c>
      <c r="F14" s="50">
        <v>37.39</v>
      </c>
      <c r="G14" s="68">
        <v>162.58000000000001</v>
      </c>
      <c r="H14" s="68">
        <v>10.050000000000001</v>
      </c>
      <c r="I14" s="68">
        <v>9.58</v>
      </c>
      <c r="J14" s="69">
        <v>9.1</v>
      </c>
    </row>
    <row r="15" spans="1:10" x14ac:dyDescent="0.25">
      <c r="A15" s="7"/>
      <c r="B15" s="1" t="s">
        <v>18</v>
      </c>
      <c r="C15" s="47">
        <v>138.06</v>
      </c>
      <c r="D15" s="34" t="s">
        <v>32</v>
      </c>
      <c r="E15" s="49">
        <v>180</v>
      </c>
      <c r="F15" s="50">
        <v>20.8</v>
      </c>
      <c r="G15" s="68">
        <v>177.19</v>
      </c>
      <c r="H15" s="68">
        <v>3.95</v>
      </c>
      <c r="I15" s="68">
        <v>6.09</v>
      </c>
      <c r="J15" s="69">
        <v>26.5</v>
      </c>
    </row>
    <row r="16" spans="1:10" x14ac:dyDescent="0.25">
      <c r="A16" s="7"/>
      <c r="B16" s="1" t="s">
        <v>60</v>
      </c>
      <c r="C16" s="47">
        <v>283</v>
      </c>
      <c r="D16" s="34" t="s">
        <v>31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24</v>
      </c>
      <c r="C17" s="47">
        <v>420.06</v>
      </c>
      <c r="D17" s="34" t="s">
        <v>54</v>
      </c>
      <c r="E17" s="49">
        <v>50</v>
      </c>
      <c r="F17" s="50">
        <v>4.05</v>
      </c>
      <c r="G17" s="68">
        <v>130</v>
      </c>
      <c r="H17" s="68">
        <v>4</v>
      </c>
      <c r="I17" s="68">
        <v>0.5</v>
      </c>
      <c r="J17" s="69">
        <v>27.5</v>
      </c>
    </row>
    <row r="18" spans="1:10" x14ac:dyDescent="0.25">
      <c r="A18" s="7"/>
      <c r="B18" s="1" t="s">
        <v>21</v>
      </c>
      <c r="C18" s="47">
        <v>421.11</v>
      </c>
      <c r="D18" s="34" t="s">
        <v>57</v>
      </c>
      <c r="E18" s="49">
        <v>40</v>
      </c>
      <c r="F18" s="50">
        <v>3.6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x14ac:dyDescent="0.25">
      <c r="A19" s="7"/>
      <c r="B19" s="29"/>
      <c r="C19" s="57"/>
      <c r="D19" s="37"/>
      <c r="E19" s="59">
        <f t="shared" ref="E19:J19" si="1">SUM(E13:E18)</f>
        <v>780</v>
      </c>
      <c r="F19" s="60">
        <f>SUM(F13:F18)</f>
        <v>78.019999999999982</v>
      </c>
      <c r="G19" s="72">
        <f t="shared" si="1"/>
        <v>707.44</v>
      </c>
      <c r="H19" s="72">
        <f t="shared" si="1"/>
        <v>23.29</v>
      </c>
      <c r="I19" s="72">
        <f t="shared" si="1"/>
        <v>21.58</v>
      </c>
      <c r="J19" s="73">
        <f t="shared" si="1"/>
        <v>105.38</v>
      </c>
    </row>
    <row r="20" spans="1:10" ht="15.75" thickBot="1" x14ac:dyDescent="0.3">
      <c r="A20" s="8"/>
      <c r="B20" s="9" t="s">
        <v>40</v>
      </c>
      <c r="C20" s="9"/>
      <c r="D20" s="35"/>
      <c r="E20" s="54">
        <f t="shared" ref="E20:J20" si="2">E8+E19</f>
        <v>1280</v>
      </c>
      <c r="F20" s="55">
        <f t="shared" si="2"/>
        <v>164.58999999999997</v>
      </c>
      <c r="G20" s="70">
        <f t="shared" si="2"/>
        <v>1322.91</v>
      </c>
      <c r="H20" s="70">
        <f t="shared" si="2"/>
        <v>45.519999999999996</v>
      </c>
      <c r="I20" s="70">
        <f t="shared" si="2"/>
        <v>45.15</v>
      </c>
      <c r="J20" s="71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Лист1</vt:lpstr>
      <vt:lpstr>Лист2</vt:lpstr>
      <vt:lpstr>Лист3</vt:lpstr>
      <vt:lpstr>Лист4</vt:lpstr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2024-11-22T07:30:15Z</dcterms:modified>
</cp:coreProperties>
</file>